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2 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5.12 '!$A$2:$O$61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<sst xmlns="http://schemas.openxmlformats.org/spreadsheetml/2006/main" count="160" uniqueCount="53">
  <si>
    <t>Table D.5.12</t>
  </si>
  <si>
    <t>Components of Paid-Up Capital Analysed by Hiolder  1/</t>
  </si>
  <si>
    <t xml:space="preserve">(Agriculture, Forestry &amp; Fisheries) </t>
  </si>
  <si>
    <t>(N' Millions)</t>
  </si>
  <si>
    <t>Common Stock Held by:</t>
  </si>
  <si>
    <t>Preferred Stock Held</t>
  </si>
  <si>
    <t>Capital Held</t>
  </si>
  <si>
    <t>Grand Total</t>
  </si>
  <si>
    <t xml:space="preserve"> % Share of Grand Total</t>
  </si>
  <si>
    <t>Nigerians</t>
  </si>
  <si>
    <t xml:space="preserve">Overseas </t>
  </si>
  <si>
    <t>Overseas</t>
  </si>
  <si>
    <t>Nigerian/</t>
  </si>
  <si>
    <t>Non-</t>
  </si>
  <si>
    <t>Year</t>
  </si>
  <si>
    <t xml:space="preserve"> </t>
  </si>
  <si>
    <t>Parent/</t>
  </si>
  <si>
    <t>Parent /Affiliate</t>
  </si>
  <si>
    <t>Non-residents</t>
  </si>
  <si>
    <t>Foreign</t>
  </si>
  <si>
    <t>Nigerian</t>
  </si>
  <si>
    <t>Resident</t>
  </si>
  <si>
    <t>Affiliate 2/</t>
  </si>
  <si>
    <t>Residents 3/</t>
  </si>
  <si>
    <t>Affiliate</t>
  </si>
  <si>
    <t>Residents</t>
  </si>
  <si>
    <t>(1+4)</t>
  </si>
  <si>
    <t>(2+5)</t>
  </si>
  <si>
    <t>(3+6)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</si>
  <si>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</si>
  <si>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</si>
  <si>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</si>
  <si>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</si>
  <si>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</si>
  <si>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</si>
  <si>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</si>
  <si>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</si>
  <si>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</si>
  <si>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</si>
  <si>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</si>
  <si>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</si>
  <si>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</si>
  <si>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-</t>
  </si>
  <si>
    <t xml:space="preserve"> -</t>
  </si>
  <si>
    <t>Source: Central Bank of Nigeria</t>
  </si>
  <si>
    <t xml:space="preserve">1/ This represents the Cumulative Paid-up Share Capital (Excluding Reserves) in all Foreign-owned </t>
  </si>
  <si>
    <t xml:space="preserve">(jointly or wholly foreign) Companies in Nigeria.    </t>
  </si>
  <si>
    <t xml:space="preserve">2/  Parent Company is defined as business enterprise which has controlling interest over a number of others </t>
  </si>
  <si>
    <t>affiliated to it including those located in  different countries. An Affiliate Company is a business</t>
  </si>
  <si>
    <t xml:space="preserve">   firm in a parent company possibly in a different country owns a controlling interest.</t>
  </si>
  <si>
    <t xml:space="preserve">3/ Non-Resident Shareholder is defined as a foreign investor in an affiliate company which does </t>
  </si>
  <si>
    <t xml:space="preserve">not hold share capital in the parent company or in any of its  other </t>
  </si>
  <si>
    <t>affiliated companies located outside the country.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</si>
</sst>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0.0000;[Red]0.0000"/>
    <numFmt numFmtId="168" formatCode="_-* #,##0.0_-;\-* #,##0.0_-;_-* &quot;-&quot;??_-;_-@_-"/>
    <numFmt numFmtId="169" formatCode="0.0000"/>
    <numFmt numFmtId="170" formatCode="_(* #,##0.000_);_(* \(#,##0.000\);_(* &quot;-&quot;??_);_(@_)"/>
    <numFmt numFmtId="171" formatCode="0.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1"/>
      <name val="Cambria"/>
      <family val="1"/>
    </font>
    <font>
      <b/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10"/>
      <name val="Cambria"/>
      <family val="1"/>
    </font>
    <font>
      <sz val="11"/>
      <name val="Cambria"/>
      <family val="1"/>
    </font>
    <font>
      <sz val="11"/>
      <color indexed="63"/>
      <name val="Cambria"/>
      <family val="1"/>
    </font>
    <font>
      <sz val="10"/>
      <color indexed="30"/>
      <name val="Cambria"/>
      <family val="1"/>
    </font>
    <font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3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21" fillId="0" borderId="0" xfId="77" applyFont="1">
      <alignment/>
      <protection/>
    </xf>
    <xf numFmtId="0" fontId="44" fillId="0" borderId="0" xfId="77" applyFont="1">
      <alignment/>
      <protection/>
    </xf>
    <xf numFmtId="0" fontId="44" fillId="0" borderId="0" xfId="77" applyFont="1" applyAlignment="1">
      <alignment horizontal="center"/>
      <protection/>
    </xf>
    <xf numFmtId="0" fontId="45" fillId="33" borderId="10" xfId="77" applyFont="1" applyFill="1" applyBorder="1">
      <alignment/>
      <protection/>
    </xf>
    <xf numFmtId="0" fontId="45" fillId="33" borderId="10" xfId="77" applyFont="1" applyFill="1" applyBorder="1" applyAlignment="1">
      <alignment horizontal="center"/>
      <protection/>
    </xf>
    <xf numFmtId="0" fontId="45" fillId="33" borderId="10" xfId="77" applyFont="1" applyFill="1" applyBorder="1" applyAlignment="1">
      <alignment horizontal="right"/>
      <protection/>
    </xf>
    <xf numFmtId="0" fontId="45" fillId="0" borderId="0" xfId="77" applyFont="1" applyBorder="1">
      <alignment/>
      <protection/>
    </xf>
    <xf numFmtId="0" fontId="45" fillId="0" borderId="0" xfId="77" applyFont="1">
      <alignment/>
      <protection/>
    </xf>
    <xf numFmtId="0" fontId="45" fillId="33" borderId="11" xfId="77" applyFont="1" applyFill="1" applyBorder="1">
      <alignment/>
      <protection/>
    </xf>
    <xf numFmtId="0" fontId="45" fillId="33" borderId="12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center"/>
      <protection/>
    </xf>
    <xf numFmtId="0" fontId="45" fillId="33" borderId="0" xfId="77" applyFont="1" applyFill="1" applyBorder="1" applyAlignment="1">
      <alignment horizontal="right"/>
      <protection/>
    </xf>
    <xf numFmtId="0" fontId="45" fillId="33" borderId="13" xfId="77" applyFont="1" applyFill="1" applyBorder="1" applyAlignment="1">
      <alignment horizontal="center"/>
      <protection/>
    </xf>
    <xf numFmtId="0" fontId="45" fillId="33" borderId="13" xfId="77" applyFont="1" applyFill="1" applyBorder="1">
      <alignment/>
      <protection/>
    </xf>
    <xf numFmtId="0" fontId="45" fillId="33" borderId="14" xfId="77" applyFont="1" applyFill="1" applyBorder="1">
      <alignment/>
      <protection/>
    </xf>
    <xf numFmtId="0" fontId="45" fillId="33" borderId="15" xfId="77" applyFont="1" applyFill="1" applyBorder="1" applyAlignment="1">
      <alignment horizontal="center"/>
      <protection/>
    </xf>
    <xf numFmtId="0" fontId="21" fillId="33" borderId="11" xfId="77" applyFont="1" applyFill="1" applyBorder="1" applyAlignment="1">
      <alignment horizontal="center"/>
      <protection/>
    </xf>
    <xf numFmtId="0" fontId="24" fillId="34" borderId="16" xfId="77" applyFont="1" applyFill="1" applyBorder="1" applyAlignment="1">
      <alignment horizontal="center"/>
      <protection/>
    </xf>
    <xf numFmtId="0" fontId="24" fillId="34" borderId="17" xfId="77" applyFont="1" applyFill="1" applyBorder="1" applyAlignment="1">
      <alignment horizontal="center"/>
      <protection/>
    </xf>
    <xf numFmtId="0" fontId="24" fillId="34" borderId="18" xfId="77" applyFont="1" applyFill="1" applyBorder="1" applyAlignment="1">
      <alignment horizontal="center"/>
      <protection/>
    </xf>
    <xf numFmtId="0" fontId="24" fillId="0" borderId="0" xfId="77" applyFont="1" applyBorder="1">
      <alignment/>
      <protection/>
    </xf>
    <xf numFmtId="0" fontId="24" fillId="0" borderId="0" xfId="77" applyFont="1">
      <alignment/>
      <protection/>
    </xf>
    <xf numFmtId="0" fontId="21" fillId="33" borderId="13" xfId="77" applyFont="1" applyFill="1" applyBorder="1" applyAlignment="1">
      <alignment horizontal="center"/>
      <protection/>
    </xf>
    <xf numFmtId="43" fontId="25" fillId="34" borderId="19" xfId="42" applyFont="1" applyFill="1" applyBorder="1" applyAlignment="1">
      <alignment horizontal="center"/>
    </xf>
    <xf numFmtId="43" fontId="25" fillId="34" borderId="0" xfId="42" applyFont="1" applyFill="1" applyBorder="1" applyAlignment="1">
      <alignment horizontal="center"/>
    </xf>
    <xf numFmtId="43" fontId="25" fillId="34" borderId="20" xfId="42" applyFont="1" applyFill="1" applyBorder="1" applyAlignment="1">
      <alignment horizontal="center"/>
    </xf>
    <xf numFmtId="43" fontId="25" fillId="34" borderId="19" xfId="42" applyFont="1" applyFill="1" applyBorder="1" applyAlignment="1">
      <alignment horizontal="right"/>
    </xf>
    <xf numFmtId="43" fontId="25" fillId="34" borderId="0" xfId="42" applyFont="1" applyFill="1" applyBorder="1" applyAlignment="1">
      <alignment horizontal="right"/>
    </xf>
    <xf numFmtId="164" fontId="24" fillId="34" borderId="0" xfId="77" applyNumberFormat="1" applyFont="1" applyFill="1" applyBorder="1" applyAlignment="1">
      <alignment horizontal="right"/>
      <protection/>
    </xf>
    <xf numFmtId="164" fontId="24" fillId="34" borderId="20" xfId="77" applyNumberFormat="1" applyFont="1" applyFill="1" applyBorder="1" applyAlignment="1">
      <alignment horizontal="right"/>
      <protection/>
    </xf>
    <xf numFmtId="0" fontId="21" fillId="33" borderId="14" xfId="77" applyFont="1" applyFill="1" applyBorder="1" applyAlignment="1">
      <alignment horizontal="center"/>
      <protection/>
    </xf>
    <xf numFmtId="43" fontId="25" fillId="34" borderId="15" xfId="42" applyFont="1" applyFill="1" applyBorder="1" applyAlignment="1">
      <alignment horizontal="center"/>
    </xf>
    <xf numFmtId="43" fontId="25" fillId="34" borderId="15" xfId="42" applyFont="1" applyFill="1" applyBorder="1" applyAlignment="1">
      <alignment horizontal="right"/>
    </xf>
    <xf numFmtId="164" fontId="24" fillId="34" borderId="15" xfId="77" applyNumberFormat="1" applyFont="1" applyFill="1" applyBorder="1" applyAlignment="1">
      <alignment horizontal="right"/>
      <protection/>
    </xf>
    <xf numFmtId="164" fontId="24" fillId="34" borderId="21" xfId="77" applyNumberFormat="1" applyFont="1" applyFill="1" applyBorder="1" applyAlignment="1">
      <alignment horizontal="right"/>
      <protection/>
    </xf>
    <xf numFmtId="0" fontId="46" fillId="0" borderId="0" xfId="77" applyFont="1" applyBorder="1">
      <alignment/>
      <protection/>
    </xf>
    <xf numFmtId="0" fontId="46" fillId="0" borderId="0" xfId="77" applyFont="1" applyBorder="1" applyAlignment="1">
      <alignment horizontal="center"/>
      <protection/>
    </xf>
    <xf numFmtId="0" fontId="46" fillId="0" borderId="0" xfId="77" applyFont="1" applyAlignment="1">
      <alignment horizontal="center"/>
      <protection/>
    </xf>
    <xf numFmtId="165" fontId="46" fillId="0" borderId="0" xfId="77" applyNumberFormat="1" applyFont="1" applyBorder="1" applyAlignment="1">
      <alignment horizontal="center"/>
      <protection/>
    </xf>
    <xf numFmtId="0" fontId="46" fillId="0" borderId="0" xfId="77" applyFont="1">
      <alignment/>
      <protection/>
    </xf>
    <xf numFmtId="0" fontId="27" fillId="0" borderId="0" xfId="77" applyFont="1">
      <alignment/>
      <protection/>
    </xf>
    <xf numFmtId="0" fontId="45" fillId="33" borderId="12" xfId="77" applyFont="1" applyFill="1" applyBorder="1" applyAlignment="1">
      <alignment horizontal="center"/>
      <protection/>
    </xf>
    <xf numFmtId="0" fontId="44" fillId="0" borderId="0" xfId="77" applyFont="1" applyAlignment="1">
      <alignment horizontal="center"/>
      <protection/>
    </xf>
    <xf numFmtId="0" fontId="20" fillId="0" borderId="0" xfId="77" applyFont="1" applyAlignment="1">
      <alignment horizontal="right"/>
      <protection/>
    </xf>
    <xf numFmtId="0" fontId="20" fillId="0" borderId="0" xfId="77" applyFont="1" applyBorder="1" applyAlignment="1">
      <alignment horizontal="right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70" zoomScaleNormal="75" zoomScaleSheetLayoutView="70" zoomScalePageLayoutView="0" workbookViewId="0" topLeftCell="A1">
      <selection activeCell="J1" sqref="J1"/>
    </sheetView>
  </sheetViews>
  <sheetFormatPr defaultColWidth="9.140625" defaultRowHeight="15"/>
  <cols>
    <col min="1" max="1" width="13.28125" style="2" customWidth="1"/>
    <col min="2" max="4" width="23.7109375" style="23" customWidth="1"/>
    <col min="5" max="5" width="2.140625" style="23" customWidth="1"/>
    <col min="6" max="15" width="20.7109375" style="23" customWidth="1"/>
    <col min="16" max="16384" width="9.140625" style="23" customWidth="1"/>
  </cols>
  <sheetData>
    <row r="1" spans="1:1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14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4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3" customFormat="1" ht="14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3" customFormat="1" ht="14.25">
      <c r="A5" s="4"/>
      <c r="B5" s="4"/>
      <c r="C5" s="4"/>
      <c r="D5" s="4" t="s">
        <v>3</v>
      </c>
      <c r="E5" s="4"/>
      <c r="F5" s="4"/>
      <c r="G5" s="4"/>
      <c r="H5" s="4"/>
      <c r="I5" s="44"/>
      <c r="J5" s="44"/>
      <c r="K5" s="44"/>
      <c r="L5" s="44"/>
      <c r="M5" s="44"/>
      <c r="N5" s="44"/>
      <c r="O5" s="44"/>
    </row>
    <row r="6" spans="1:15" s="2" customFormat="1" ht="14.25">
      <c r="A6" s="45"/>
      <c r="B6" s="45"/>
      <c r="C6" s="45"/>
      <c r="D6" s="45"/>
      <c r="E6" s="45"/>
      <c r="F6" s="45"/>
      <c r="G6" s="45"/>
      <c r="H6" s="45"/>
      <c r="I6" s="46"/>
      <c r="J6" s="46"/>
      <c r="K6" s="46"/>
      <c r="L6" s="46"/>
      <c r="M6" s="46"/>
      <c r="N6" s="46"/>
      <c r="O6" s="46"/>
    </row>
    <row r="7" spans="1:16" s="9" customFormat="1" ht="15" thickBot="1">
      <c r="A7" s="5"/>
      <c r="B7" s="43" t="s">
        <v>4</v>
      </c>
      <c r="C7" s="43"/>
      <c r="D7" s="43"/>
      <c r="E7" s="6"/>
      <c r="F7" s="43" t="s">
        <v>5</v>
      </c>
      <c r="G7" s="43"/>
      <c r="H7" s="43"/>
      <c r="I7" s="43" t="s">
        <v>6</v>
      </c>
      <c r="J7" s="43"/>
      <c r="K7" s="43"/>
      <c r="L7" s="7" t="s">
        <v>7</v>
      </c>
      <c r="M7" s="43" t="s">
        <v>8</v>
      </c>
      <c r="N7" s="43"/>
      <c r="O7" s="43"/>
      <c r="P7" s="8"/>
    </row>
    <row r="8" spans="1:16" s="9" customFormat="1" ht="14.25">
      <c r="A8" s="10"/>
      <c r="B8" s="11" t="s">
        <v>9</v>
      </c>
      <c r="C8" s="43" t="s">
        <v>10</v>
      </c>
      <c r="D8" s="43"/>
      <c r="E8" s="12"/>
      <c r="F8" s="11" t="s">
        <v>9</v>
      </c>
      <c r="G8" s="43" t="s">
        <v>11</v>
      </c>
      <c r="H8" s="43"/>
      <c r="I8" s="12" t="s">
        <v>9</v>
      </c>
      <c r="J8" s="43" t="s">
        <v>10</v>
      </c>
      <c r="K8" s="43"/>
      <c r="L8" s="13" t="s">
        <v>12</v>
      </c>
      <c r="M8" s="12"/>
      <c r="N8" s="13" t="s">
        <v>11</v>
      </c>
      <c r="O8" s="13" t="s">
        <v>13</v>
      </c>
      <c r="P8" s="8"/>
    </row>
    <row r="9" spans="1:16" s="9" customFormat="1" ht="14.25">
      <c r="A9" s="14" t="s">
        <v>14</v>
      </c>
      <c r="B9" s="12" t="s">
        <v>15</v>
      </c>
      <c r="C9" s="13" t="s">
        <v>16</v>
      </c>
      <c r="D9" s="13" t="s">
        <v>13</v>
      </c>
      <c r="E9" s="12"/>
      <c r="F9" s="12" t="s">
        <v>15</v>
      </c>
      <c r="G9" s="13" t="s">
        <v>16</v>
      </c>
      <c r="H9" s="13" t="s">
        <v>13</v>
      </c>
      <c r="I9" s="12"/>
      <c r="J9" s="12" t="s">
        <v>17</v>
      </c>
      <c r="K9" s="12" t="s">
        <v>18</v>
      </c>
      <c r="L9" s="13" t="s">
        <v>19</v>
      </c>
      <c r="M9" s="12" t="s">
        <v>20</v>
      </c>
      <c r="N9" s="13" t="s">
        <v>16</v>
      </c>
      <c r="O9" s="13" t="s">
        <v>21</v>
      </c>
      <c r="P9" s="8"/>
    </row>
    <row r="10" spans="1:16" s="9" customFormat="1" ht="14.25">
      <c r="A10" s="15"/>
      <c r="B10" s="12"/>
      <c r="C10" s="13" t="s">
        <v>22</v>
      </c>
      <c r="D10" s="13" t="s">
        <v>23</v>
      </c>
      <c r="E10" s="12"/>
      <c r="F10" s="12"/>
      <c r="G10" s="13" t="s">
        <v>24</v>
      </c>
      <c r="H10" s="13" t="s">
        <v>25</v>
      </c>
      <c r="I10" s="12" t="s">
        <v>26</v>
      </c>
      <c r="J10" s="12" t="s">
        <v>27</v>
      </c>
      <c r="K10" s="12" t="s">
        <v>28</v>
      </c>
      <c r="L10" s="13"/>
      <c r="M10" s="12"/>
      <c r="N10" s="13" t="s">
        <v>24</v>
      </c>
      <c r="O10" s="13"/>
      <c r="P10" s="8"/>
    </row>
    <row r="11" spans="1:16" s="9" customFormat="1" ht="15" thickBot="1">
      <c r="A11" s="16"/>
      <c r="B11" s="17" t="s">
        <v>29</v>
      </c>
      <c r="C11" s="17" t="s">
        <v>30</v>
      </c>
      <c r="D11" s="17" t="s">
        <v>31</v>
      </c>
      <c r="E11" s="17"/>
      <c r="F11" s="17" t="s">
        <v>32</v>
      </c>
      <c r="G11" s="17" t="s">
        <v>33</v>
      </c>
      <c r="H11" s="17" t="s">
        <v>34</v>
      </c>
      <c r="I11" s="17" t="s">
        <v>35</v>
      </c>
      <c r="J11" s="17" t="s">
        <v>36</v>
      </c>
      <c r="K11" s="17" t="s">
        <v>37</v>
      </c>
      <c r="L11" s="17" t="s">
        <v>38</v>
      </c>
      <c r="M11" s="17" t="s">
        <v>39</v>
      </c>
      <c r="N11" s="17" t="s">
        <v>40</v>
      </c>
      <c r="O11" s="17" t="s">
        <v>41</v>
      </c>
      <c r="P11" s="8"/>
    </row>
    <row r="12" spans="1:16" ht="14.25">
      <c r="A12" s="18"/>
      <c r="B12" s="19"/>
      <c r="C12" s="20"/>
      <c r="D12" s="20"/>
      <c r="E12" s="20"/>
      <c r="F12" s="20"/>
      <c r="G12" s="20"/>
      <c r="H12" s="21"/>
      <c r="I12" s="19"/>
      <c r="J12" s="20"/>
      <c r="K12" s="20"/>
      <c r="L12" s="20"/>
      <c r="M12" s="20"/>
      <c r="N12" s="20"/>
      <c r="O12" s="21"/>
      <c r="P12" s="22"/>
    </row>
    <row r="13" spans="1:16" ht="14.25">
      <c r="A13" s="24">
        <v>1970</v>
      </c>
      <c r="B13" s="25">
        <v>2.514</v>
      </c>
      <c r="C13" s="26">
        <v>4.07</v>
      </c>
      <c r="D13" s="26">
        <v>0.166</v>
      </c>
      <c r="E13" s="26">
        <v>0</v>
      </c>
      <c r="F13" s="26">
        <v>0.898</v>
      </c>
      <c r="G13" s="26">
        <v>0.168</v>
      </c>
      <c r="H13" s="27">
        <v>0.198</v>
      </c>
      <c r="I13" s="28">
        <v>3.412</v>
      </c>
      <c r="J13" s="29">
        <v>4.238</v>
      </c>
      <c r="K13" s="29">
        <v>0.364</v>
      </c>
      <c r="L13" s="29">
        <v>8.014</v>
      </c>
      <c r="M13" s="30">
        <f aca="true" t="shared" si="0" ref="M13:M48">(I13/L13)*100</f>
        <v>42.57549288744697</v>
      </c>
      <c r="N13" s="30">
        <f aca="true" t="shared" si="1" ref="N13:N48">(J13/L13)*100</f>
        <v>52.8824557025206</v>
      </c>
      <c r="O13" s="31">
        <f>(K13/L13)*100</f>
        <v>4.542051410032443</v>
      </c>
      <c r="P13" s="22"/>
    </row>
    <row r="14" spans="1:16" ht="14.25">
      <c r="A14" s="24">
        <v>1971</v>
      </c>
      <c r="B14" s="25">
        <v>1.32</v>
      </c>
      <c r="C14" s="26">
        <v>6.552</v>
      </c>
      <c r="D14" s="26" t="s">
        <v>42</v>
      </c>
      <c r="E14" s="26">
        <v>0</v>
      </c>
      <c r="F14" s="26">
        <v>0.196</v>
      </c>
      <c r="G14" s="26">
        <v>0.172</v>
      </c>
      <c r="H14" s="27" t="s">
        <v>42</v>
      </c>
      <c r="I14" s="28">
        <v>1.516</v>
      </c>
      <c r="J14" s="29">
        <v>6.724</v>
      </c>
      <c r="K14" s="29" t="s">
        <v>42</v>
      </c>
      <c r="L14" s="29">
        <v>8.24</v>
      </c>
      <c r="M14" s="30">
        <f t="shared" si="0"/>
        <v>18.398058252427184</v>
      </c>
      <c r="N14" s="30">
        <f t="shared" si="1"/>
        <v>81.60194174757281</v>
      </c>
      <c r="O14" s="31">
        <v>0</v>
      </c>
      <c r="P14" s="22"/>
    </row>
    <row r="15" spans="1:16" ht="14.25">
      <c r="A15" s="24">
        <v>1972</v>
      </c>
      <c r="B15" s="25">
        <v>1.168</v>
      </c>
      <c r="C15" s="26">
        <v>6.732</v>
      </c>
      <c r="D15" s="26" t="s">
        <v>42</v>
      </c>
      <c r="E15" s="26">
        <v>0</v>
      </c>
      <c r="F15" s="26">
        <v>0.27</v>
      </c>
      <c r="G15" s="26">
        <v>0.178</v>
      </c>
      <c r="H15" s="27" t="s">
        <v>42</v>
      </c>
      <c r="I15" s="28">
        <v>1.438</v>
      </c>
      <c r="J15" s="29">
        <v>6.91</v>
      </c>
      <c r="K15" s="29" t="s">
        <v>42</v>
      </c>
      <c r="L15" s="29">
        <v>8.348</v>
      </c>
      <c r="M15" s="30">
        <f t="shared" si="0"/>
        <v>17.22568279827503</v>
      </c>
      <c r="N15" s="30">
        <f t="shared" si="1"/>
        <v>82.77431720172495</v>
      </c>
      <c r="O15" s="31">
        <v>0</v>
      </c>
      <c r="P15" s="22"/>
    </row>
    <row r="16" spans="1:16" ht="14.25">
      <c r="A16" s="24">
        <v>1973</v>
      </c>
      <c r="B16" s="25">
        <v>1.841</v>
      </c>
      <c r="C16" s="26">
        <v>7.031</v>
      </c>
      <c r="D16" s="26">
        <v>1.21</v>
      </c>
      <c r="E16" s="26">
        <v>0</v>
      </c>
      <c r="F16" s="26" t="s">
        <v>42</v>
      </c>
      <c r="G16" s="26" t="s">
        <v>42</v>
      </c>
      <c r="H16" s="27" t="s">
        <v>42</v>
      </c>
      <c r="I16" s="28">
        <v>1.841</v>
      </c>
      <c r="J16" s="29">
        <v>7.031</v>
      </c>
      <c r="K16" s="29">
        <v>1.21</v>
      </c>
      <c r="L16" s="29">
        <v>10.082</v>
      </c>
      <c r="M16" s="30">
        <f t="shared" si="0"/>
        <v>18.26026582027375</v>
      </c>
      <c r="N16" s="30">
        <f t="shared" si="1"/>
        <v>69.73814719301726</v>
      </c>
      <c r="O16" s="31">
        <f>(K16/L16)*100</f>
        <v>12.001586986708986</v>
      </c>
      <c r="P16" s="22"/>
    </row>
    <row r="17" spans="1:16" ht="14.25">
      <c r="A17" s="24">
        <v>1974</v>
      </c>
      <c r="B17" s="25">
        <v>5.541</v>
      </c>
      <c r="C17" s="26">
        <v>4.303</v>
      </c>
      <c r="D17" s="26">
        <v>2.136</v>
      </c>
      <c r="E17" s="26">
        <v>0</v>
      </c>
      <c r="F17" s="26" t="s">
        <v>42</v>
      </c>
      <c r="G17" s="26" t="s">
        <v>42</v>
      </c>
      <c r="H17" s="27" t="s">
        <v>42</v>
      </c>
      <c r="I17" s="28">
        <v>5.541</v>
      </c>
      <c r="J17" s="29">
        <v>4.303</v>
      </c>
      <c r="K17" s="29">
        <v>2.136</v>
      </c>
      <c r="L17" s="29">
        <v>11.98</v>
      </c>
      <c r="M17" s="30">
        <f t="shared" si="0"/>
        <v>46.25208681135226</v>
      </c>
      <c r="N17" s="30">
        <f t="shared" si="1"/>
        <v>35.91819699499165</v>
      </c>
      <c r="O17" s="31">
        <f>(K17/L17)*100</f>
        <v>17.829716193656093</v>
      </c>
      <c r="P17" s="22"/>
    </row>
    <row r="18" spans="1:16" ht="14.25">
      <c r="A18" s="24">
        <v>1975</v>
      </c>
      <c r="B18" s="25">
        <v>3.733</v>
      </c>
      <c r="C18" s="26">
        <v>6.519</v>
      </c>
      <c r="D18" s="26" t="s">
        <v>42</v>
      </c>
      <c r="E18" s="26">
        <v>0</v>
      </c>
      <c r="F18" s="26" t="s">
        <v>42</v>
      </c>
      <c r="G18" s="26" t="s">
        <v>42</v>
      </c>
      <c r="H18" s="27" t="s">
        <v>42</v>
      </c>
      <c r="I18" s="28">
        <v>3.733</v>
      </c>
      <c r="J18" s="29">
        <v>6.519</v>
      </c>
      <c r="K18" s="29" t="s">
        <v>42</v>
      </c>
      <c r="L18" s="29">
        <v>10.252</v>
      </c>
      <c r="M18" s="30">
        <f t="shared" si="0"/>
        <v>36.412407335154114</v>
      </c>
      <c r="N18" s="30">
        <f t="shared" si="1"/>
        <v>63.587592664845886</v>
      </c>
      <c r="O18" s="31">
        <v>0</v>
      </c>
      <c r="P18" s="22"/>
    </row>
    <row r="19" spans="1:16" ht="14.25">
      <c r="A19" s="24">
        <v>1976</v>
      </c>
      <c r="B19" s="25">
        <v>3.964</v>
      </c>
      <c r="C19" s="26">
        <v>6.965</v>
      </c>
      <c r="D19" s="26">
        <v>2.136</v>
      </c>
      <c r="E19" s="26">
        <v>0</v>
      </c>
      <c r="F19" s="26" t="s">
        <v>42</v>
      </c>
      <c r="G19" s="26" t="s">
        <v>42</v>
      </c>
      <c r="H19" s="27" t="s">
        <v>42</v>
      </c>
      <c r="I19" s="28">
        <v>3.964</v>
      </c>
      <c r="J19" s="29">
        <v>6.965</v>
      </c>
      <c r="K19" s="29">
        <v>2.136</v>
      </c>
      <c r="L19" s="29">
        <v>13.065</v>
      </c>
      <c r="M19" s="30">
        <f t="shared" si="0"/>
        <v>30.34060466896288</v>
      </c>
      <c r="N19" s="30">
        <f t="shared" si="1"/>
        <v>53.310371220818986</v>
      </c>
      <c r="O19" s="31">
        <f>(K19/L19)*100</f>
        <v>16.349024110218142</v>
      </c>
      <c r="P19" s="22"/>
    </row>
    <row r="20" spans="1:16" ht="14.25">
      <c r="A20" s="24">
        <v>1977</v>
      </c>
      <c r="B20" s="25">
        <v>5.445</v>
      </c>
      <c r="C20" s="26">
        <v>7.824</v>
      </c>
      <c r="D20" s="26">
        <v>2.209</v>
      </c>
      <c r="E20" s="26">
        <v>0</v>
      </c>
      <c r="F20" s="26" t="s">
        <v>42</v>
      </c>
      <c r="G20" s="26" t="s">
        <v>42</v>
      </c>
      <c r="H20" s="27" t="s">
        <v>42</v>
      </c>
      <c r="I20" s="28">
        <v>5.445</v>
      </c>
      <c r="J20" s="29">
        <v>7.824</v>
      </c>
      <c r="K20" s="29">
        <v>2.209</v>
      </c>
      <c r="L20" s="29">
        <v>15.478</v>
      </c>
      <c r="M20" s="30">
        <f t="shared" si="0"/>
        <v>35.17896369039928</v>
      </c>
      <c r="N20" s="30">
        <f t="shared" si="1"/>
        <v>50.54916655898695</v>
      </c>
      <c r="O20" s="31">
        <f>(K20/L20)*100</f>
        <v>14.271869750613774</v>
      </c>
      <c r="P20" s="22"/>
    </row>
    <row r="21" spans="1:16" ht="14.25">
      <c r="A21" s="24">
        <v>1978</v>
      </c>
      <c r="B21" s="25">
        <v>5.888</v>
      </c>
      <c r="C21" s="26">
        <v>7.845</v>
      </c>
      <c r="D21" s="26">
        <v>2.373</v>
      </c>
      <c r="E21" s="26">
        <v>0</v>
      </c>
      <c r="F21" s="26">
        <v>0.007</v>
      </c>
      <c r="G21" s="26">
        <v>-0.003</v>
      </c>
      <c r="H21" s="27" t="s">
        <v>42</v>
      </c>
      <c r="I21" s="28">
        <v>5.895</v>
      </c>
      <c r="J21" s="29">
        <v>7.842</v>
      </c>
      <c r="K21" s="29">
        <v>2.373</v>
      </c>
      <c r="L21" s="29">
        <v>16.11</v>
      </c>
      <c r="M21" s="30">
        <f t="shared" si="0"/>
        <v>36.592178770949715</v>
      </c>
      <c r="N21" s="30">
        <f t="shared" si="1"/>
        <v>48.67783985102421</v>
      </c>
      <c r="O21" s="31">
        <f>(K21/L21)*100</f>
        <v>14.729981378026071</v>
      </c>
      <c r="P21" s="22"/>
    </row>
    <row r="22" spans="1:16" ht="14.25">
      <c r="A22" s="24">
        <v>1979</v>
      </c>
      <c r="B22" s="25">
        <v>5.234</v>
      </c>
      <c r="C22" s="26">
        <v>8.371</v>
      </c>
      <c r="D22" s="26">
        <v>2.455</v>
      </c>
      <c r="E22" s="26">
        <v>0</v>
      </c>
      <c r="F22" s="26">
        <v>0.007</v>
      </c>
      <c r="G22" s="26">
        <v>-0.003</v>
      </c>
      <c r="H22" s="27" t="s">
        <v>42</v>
      </c>
      <c r="I22" s="28">
        <v>5.241</v>
      </c>
      <c r="J22" s="29">
        <v>8.368</v>
      </c>
      <c r="K22" s="29">
        <v>2.455</v>
      </c>
      <c r="L22" s="29">
        <v>16.064</v>
      </c>
      <c r="M22" s="30">
        <f t="shared" si="0"/>
        <v>32.625747011952186</v>
      </c>
      <c r="N22" s="30">
        <f t="shared" si="1"/>
        <v>52.091633466135455</v>
      </c>
      <c r="O22" s="31">
        <f>(K22/L22)*100</f>
        <v>15.282619521912352</v>
      </c>
      <c r="P22" s="22"/>
    </row>
    <row r="23" spans="1:16" ht="14.25">
      <c r="A23" s="24">
        <v>1980</v>
      </c>
      <c r="B23" s="25">
        <v>9.115</v>
      </c>
      <c r="C23" s="26">
        <v>11.536</v>
      </c>
      <c r="D23" s="26" t="s">
        <v>42</v>
      </c>
      <c r="E23" s="26">
        <v>0</v>
      </c>
      <c r="F23" s="26">
        <v>0.79</v>
      </c>
      <c r="G23" s="26" t="s">
        <v>42</v>
      </c>
      <c r="H23" s="27" t="s">
        <v>42</v>
      </c>
      <c r="I23" s="28">
        <v>9.905</v>
      </c>
      <c r="J23" s="29">
        <v>11.536</v>
      </c>
      <c r="K23" s="29" t="s">
        <v>42</v>
      </c>
      <c r="L23" s="29">
        <v>21.441</v>
      </c>
      <c r="M23" s="30">
        <f t="shared" si="0"/>
        <v>46.196539340515834</v>
      </c>
      <c r="N23" s="30">
        <f t="shared" si="1"/>
        <v>53.80346065948417</v>
      </c>
      <c r="O23" s="31">
        <v>0</v>
      </c>
      <c r="P23" s="22"/>
    </row>
    <row r="24" spans="1:16" ht="14.25">
      <c r="A24" s="24">
        <v>1981</v>
      </c>
      <c r="B24" s="25">
        <v>7.363</v>
      </c>
      <c r="C24" s="26">
        <v>12.566</v>
      </c>
      <c r="D24" s="26" t="s">
        <v>42</v>
      </c>
      <c r="E24" s="26">
        <v>0</v>
      </c>
      <c r="F24" s="26">
        <v>0.79</v>
      </c>
      <c r="G24" s="26" t="s">
        <v>42</v>
      </c>
      <c r="H24" s="27" t="s">
        <v>42</v>
      </c>
      <c r="I24" s="28">
        <v>8.153</v>
      </c>
      <c r="J24" s="29">
        <v>12.566</v>
      </c>
      <c r="K24" s="29" t="s">
        <v>42</v>
      </c>
      <c r="L24" s="29">
        <v>20.719</v>
      </c>
      <c r="M24" s="30">
        <f t="shared" si="0"/>
        <v>39.35035474685072</v>
      </c>
      <c r="N24" s="30">
        <f t="shared" si="1"/>
        <v>60.64964525314929</v>
      </c>
      <c r="O24" s="31">
        <v>0</v>
      </c>
      <c r="P24" s="22"/>
    </row>
    <row r="25" spans="1:16" ht="14.25">
      <c r="A25" s="24">
        <v>1982</v>
      </c>
      <c r="B25" s="25">
        <v>7.363</v>
      </c>
      <c r="C25" s="26">
        <v>12.566</v>
      </c>
      <c r="D25" s="26" t="s">
        <v>42</v>
      </c>
      <c r="E25" s="26">
        <v>0</v>
      </c>
      <c r="F25" s="26">
        <v>0.81</v>
      </c>
      <c r="G25" s="26" t="s">
        <v>42</v>
      </c>
      <c r="H25" s="27" t="s">
        <v>42</v>
      </c>
      <c r="I25" s="28">
        <v>8.173</v>
      </c>
      <c r="J25" s="29">
        <v>12.566</v>
      </c>
      <c r="K25" s="29" t="s">
        <v>42</v>
      </c>
      <c r="L25" s="29">
        <v>20.739</v>
      </c>
      <c r="M25" s="30">
        <f t="shared" si="0"/>
        <v>39.40884324220068</v>
      </c>
      <c r="N25" s="30">
        <f t="shared" si="1"/>
        <v>60.59115675779931</v>
      </c>
      <c r="O25" s="31">
        <v>0</v>
      </c>
      <c r="P25" s="22"/>
    </row>
    <row r="26" spans="1:16" ht="14.25">
      <c r="A26" s="24">
        <v>1983</v>
      </c>
      <c r="B26" s="25">
        <v>10.722</v>
      </c>
      <c r="C26" s="26">
        <v>12.566</v>
      </c>
      <c r="D26" s="26" t="s">
        <v>42</v>
      </c>
      <c r="E26" s="26">
        <v>0</v>
      </c>
      <c r="F26" s="26">
        <v>0.641</v>
      </c>
      <c r="G26" s="26" t="s">
        <v>42</v>
      </c>
      <c r="H26" s="27" t="s">
        <v>42</v>
      </c>
      <c r="I26" s="28">
        <v>11.363</v>
      </c>
      <c r="J26" s="29">
        <v>12.566</v>
      </c>
      <c r="K26" s="29" t="s">
        <v>42</v>
      </c>
      <c r="L26" s="29">
        <v>23.929</v>
      </c>
      <c r="M26" s="30">
        <f t="shared" si="0"/>
        <v>47.48631367796398</v>
      </c>
      <c r="N26" s="30">
        <f t="shared" si="1"/>
        <v>52.51368632203604</v>
      </c>
      <c r="O26" s="31">
        <v>0</v>
      </c>
      <c r="P26" s="22"/>
    </row>
    <row r="27" spans="1:16" ht="14.25">
      <c r="A27" s="24">
        <v>1984</v>
      </c>
      <c r="B27" s="25">
        <v>11.362</v>
      </c>
      <c r="C27" s="26">
        <v>12.802</v>
      </c>
      <c r="D27" s="26" t="s">
        <v>42</v>
      </c>
      <c r="E27" s="26">
        <v>0</v>
      </c>
      <c r="F27" s="26">
        <v>0.641</v>
      </c>
      <c r="G27" s="26" t="s">
        <v>42</v>
      </c>
      <c r="H27" s="27" t="s">
        <v>42</v>
      </c>
      <c r="I27" s="28">
        <v>12.003</v>
      </c>
      <c r="J27" s="29">
        <v>12.802</v>
      </c>
      <c r="K27" s="29" t="s">
        <v>42</v>
      </c>
      <c r="L27" s="29">
        <v>24.805</v>
      </c>
      <c r="M27" s="30">
        <f t="shared" si="0"/>
        <v>48.3894376133844</v>
      </c>
      <c r="N27" s="30">
        <f t="shared" si="1"/>
        <v>51.6105623866156</v>
      </c>
      <c r="O27" s="31">
        <v>0</v>
      </c>
      <c r="P27" s="22"/>
    </row>
    <row r="28" spans="1:16" ht="14.25">
      <c r="A28" s="24">
        <v>1985</v>
      </c>
      <c r="B28" s="25">
        <v>11.456</v>
      </c>
      <c r="C28" s="26">
        <v>12.871</v>
      </c>
      <c r="D28" s="26" t="s">
        <v>42</v>
      </c>
      <c r="E28" s="26">
        <v>0</v>
      </c>
      <c r="F28" s="26">
        <v>0.641</v>
      </c>
      <c r="G28" s="26" t="s">
        <v>42</v>
      </c>
      <c r="H28" s="27" t="s">
        <v>42</v>
      </c>
      <c r="I28" s="28">
        <v>12.097</v>
      </c>
      <c r="J28" s="29">
        <v>12.871</v>
      </c>
      <c r="K28" s="29" t="s">
        <v>42</v>
      </c>
      <c r="L28" s="29">
        <v>24.968</v>
      </c>
      <c r="M28" s="30">
        <f t="shared" si="0"/>
        <v>48.45001602050625</v>
      </c>
      <c r="N28" s="30">
        <f t="shared" si="1"/>
        <v>51.54998397949375</v>
      </c>
      <c r="O28" s="31">
        <v>0</v>
      </c>
      <c r="P28" s="22"/>
    </row>
    <row r="29" spans="1:16" ht="14.25">
      <c r="A29" s="24">
        <v>1986</v>
      </c>
      <c r="B29" s="25">
        <v>11.456</v>
      </c>
      <c r="C29" s="26">
        <v>12.871</v>
      </c>
      <c r="D29" s="26" t="s">
        <v>42</v>
      </c>
      <c r="E29" s="26">
        <v>0</v>
      </c>
      <c r="F29" s="26">
        <v>0.641</v>
      </c>
      <c r="G29" s="26" t="s">
        <v>42</v>
      </c>
      <c r="H29" s="27" t="s">
        <v>42</v>
      </c>
      <c r="I29" s="28">
        <v>12.097</v>
      </c>
      <c r="J29" s="29">
        <v>12.871</v>
      </c>
      <c r="K29" s="29" t="s">
        <v>42</v>
      </c>
      <c r="L29" s="29">
        <v>24.968</v>
      </c>
      <c r="M29" s="30">
        <f t="shared" si="0"/>
        <v>48.45001602050625</v>
      </c>
      <c r="N29" s="30">
        <f t="shared" si="1"/>
        <v>51.54998397949375</v>
      </c>
      <c r="O29" s="31">
        <v>0</v>
      </c>
      <c r="P29" s="22"/>
    </row>
    <row r="30" spans="1:16" ht="14.25">
      <c r="A30" s="24">
        <v>1987</v>
      </c>
      <c r="B30" s="25">
        <v>11.456</v>
      </c>
      <c r="C30" s="26">
        <v>12.871</v>
      </c>
      <c r="D30" s="26" t="s">
        <v>42</v>
      </c>
      <c r="E30" s="26">
        <v>0</v>
      </c>
      <c r="F30" s="26">
        <v>0.641</v>
      </c>
      <c r="G30" s="26" t="s">
        <v>42</v>
      </c>
      <c r="H30" s="27" t="s">
        <v>42</v>
      </c>
      <c r="I30" s="28">
        <v>12.097</v>
      </c>
      <c r="J30" s="29">
        <v>12.871</v>
      </c>
      <c r="K30" s="29" t="s">
        <v>42</v>
      </c>
      <c r="L30" s="29">
        <v>24.968</v>
      </c>
      <c r="M30" s="30">
        <f t="shared" si="0"/>
        <v>48.45001602050625</v>
      </c>
      <c r="N30" s="30">
        <f t="shared" si="1"/>
        <v>51.54998397949375</v>
      </c>
      <c r="O30" s="31">
        <v>0</v>
      </c>
      <c r="P30" s="22"/>
    </row>
    <row r="31" spans="1:16" ht="14.25">
      <c r="A31" s="24">
        <v>1988</v>
      </c>
      <c r="B31" s="25">
        <v>13.817</v>
      </c>
      <c r="C31" s="26">
        <v>14.311</v>
      </c>
      <c r="D31" s="26" t="s">
        <v>42</v>
      </c>
      <c r="E31" s="26">
        <v>0</v>
      </c>
      <c r="F31" s="26">
        <v>0.641</v>
      </c>
      <c r="G31" s="26" t="s">
        <v>42</v>
      </c>
      <c r="H31" s="27" t="s">
        <v>42</v>
      </c>
      <c r="I31" s="28">
        <v>14.458</v>
      </c>
      <c r="J31" s="29">
        <v>14.311</v>
      </c>
      <c r="K31" s="29" t="s">
        <v>42</v>
      </c>
      <c r="L31" s="29">
        <v>28.769</v>
      </c>
      <c r="M31" s="30">
        <f t="shared" si="0"/>
        <v>50.25548333275401</v>
      </c>
      <c r="N31" s="30">
        <f t="shared" si="1"/>
        <v>49.744516667245996</v>
      </c>
      <c r="O31" s="31">
        <v>0</v>
      </c>
      <c r="P31" s="22"/>
    </row>
    <row r="32" spans="1:16" ht="14.25">
      <c r="A32" s="24">
        <v>1989</v>
      </c>
      <c r="B32" s="25">
        <v>14.606</v>
      </c>
      <c r="C32" s="26">
        <v>14.566</v>
      </c>
      <c r="D32" s="26" t="s">
        <v>42</v>
      </c>
      <c r="E32" s="26">
        <v>0</v>
      </c>
      <c r="F32" s="26">
        <v>0.641</v>
      </c>
      <c r="G32" s="26" t="s">
        <v>42</v>
      </c>
      <c r="H32" s="27" t="s">
        <v>42</v>
      </c>
      <c r="I32" s="28">
        <v>15.247</v>
      </c>
      <c r="J32" s="29">
        <v>14.566</v>
      </c>
      <c r="K32" s="29" t="s">
        <v>42</v>
      </c>
      <c r="L32" s="29">
        <v>29.813</v>
      </c>
      <c r="M32" s="30">
        <f t="shared" si="0"/>
        <v>51.14211920974072</v>
      </c>
      <c r="N32" s="30">
        <f t="shared" si="1"/>
        <v>48.85788079025929</v>
      </c>
      <c r="O32" s="31">
        <v>0</v>
      </c>
      <c r="P32" s="22"/>
    </row>
    <row r="33" spans="1:16" ht="14.25">
      <c r="A33" s="24">
        <v>1990</v>
      </c>
      <c r="B33" s="25">
        <v>16.676</v>
      </c>
      <c r="C33" s="26">
        <v>4.176</v>
      </c>
      <c r="D33" s="26">
        <v>1.399</v>
      </c>
      <c r="E33" s="26">
        <v>0</v>
      </c>
      <c r="F33" s="26">
        <v>0.641</v>
      </c>
      <c r="G33" s="26" t="s">
        <v>42</v>
      </c>
      <c r="H33" s="27" t="s">
        <v>42</v>
      </c>
      <c r="I33" s="28">
        <v>17.317</v>
      </c>
      <c r="J33" s="29">
        <v>4.176</v>
      </c>
      <c r="K33" s="29">
        <v>1.399</v>
      </c>
      <c r="L33" s="29">
        <v>22.892</v>
      </c>
      <c r="M33" s="30">
        <f t="shared" si="0"/>
        <v>75.64651406604928</v>
      </c>
      <c r="N33" s="30">
        <f t="shared" si="1"/>
        <v>18.24218067447143</v>
      </c>
      <c r="O33" s="31">
        <f aca="true" t="shared" si="2" ref="O33:O48">(K33/L33)*100</f>
        <v>6.111305259479295</v>
      </c>
      <c r="P33" s="22"/>
    </row>
    <row r="34" spans="1:16" ht="14.25">
      <c r="A34" s="24">
        <v>1991</v>
      </c>
      <c r="B34" s="25">
        <v>16.676</v>
      </c>
      <c r="C34" s="26">
        <v>4.176</v>
      </c>
      <c r="D34" s="26">
        <v>1.399</v>
      </c>
      <c r="E34" s="26">
        <v>0</v>
      </c>
      <c r="F34" s="26">
        <v>0.641</v>
      </c>
      <c r="G34" s="26" t="s">
        <v>42</v>
      </c>
      <c r="H34" s="27" t="s">
        <v>42</v>
      </c>
      <c r="I34" s="28">
        <v>17.317</v>
      </c>
      <c r="J34" s="29">
        <v>4.176</v>
      </c>
      <c r="K34" s="29">
        <v>1.399</v>
      </c>
      <c r="L34" s="29">
        <v>22.892</v>
      </c>
      <c r="M34" s="30">
        <f t="shared" si="0"/>
        <v>75.64651406604928</v>
      </c>
      <c r="N34" s="30">
        <f t="shared" si="1"/>
        <v>18.24218067447143</v>
      </c>
      <c r="O34" s="31">
        <f t="shared" si="2"/>
        <v>6.111305259479295</v>
      </c>
      <c r="P34" s="22"/>
    </row>
    <row r="35" spans="1:16" ht="14.25">
      <c r="A35" s="24">
        <v>1992</v>
      </c>
      <c r="B35" s="25">
        <v>61.903</v>
      </c>
      <c r="C35" s="26">
        <v>4.176</v>
      </c>
      <c r="D35" s="26">
        <v>1.399</v>
      </c>
      <c r="E35" s="26">
        <v>0</v>
      </c>
      <c r="F35" s="26">
        <v>0.641</v>
      </c>
      <c r="G35" s="26" t="s">
        <v>42</v>
      </c>
      <c r="H35" s="27" t="s">
        <v>42</v>
      </c>
      <c r="I35" s="28">
        <v>62.544</v>
      </c>
      <c r="J35" s="29">
        <v>4.176</v>
      </c>
      <c r="K35" s="29">
        <v>1.399</v>
      </c>
      <c r="L35" s="29">
        <v>68.119</v>
      </c>
      <c r="M35" s="30">
        <f t="shared" si="0"/>
        <v>91.81579295057179</v>
      </c>
      <c r="N35" s="30">
        <f t="shared" si="1"/>
        <v>6.130448186262276</v>
      </c>
      <c r="O35" s="31">
        <f t="shared" si="2"/>
        <v>2.0537588631659305</v>
      </c>
      <c r="P35" s="22"/>
    </row>
    <row r="36" spans="1:16" ht="14.25">
      <c r="A36" s="24">
        <v>1993</v>
      </c>
      <c r="B36" s="25">
        <v>61.903</v>
      </c>
      <c r="C36" s="26">
        <v>4.176</v>
      </c>
      <c r="D36" s="26">
        <v>1.399</v>
      </c>
      <c r="E36" s="26">
        <v>0</v>
      </c>
      <c r="F36" s="26">
        <v>0.641</v>
      </c>
      <c r="G36" s="26" t="s">
        <v>42</v>
      </c>
      <c r="H36" s="27" t="s">
        <v>42</v>
      </c>
      <c r="I36" s="28">
        <v>62.544</v>
      </c>
      <c r="J36" s="29">
        <v>4.176</v>
      </c>
      <c r="K36" s="29">
        <v>1.399</v>
      </c>
      <c r="L36" s="29">
        <v>68.119</v>
      </c>
      <c r="M36" s="30">
        <f t="shared" si="0"/>
        <v>91.81579295057179</v>
      </c>
      <c r="N36" s="30">
        <f t="shared" si="1"/>
        <v>6.130448186262276</v>
      </c>
      <c r="O36" s="31">
        <f t="shared" si="2"/>
        <v>2.0537588631659305</v>
      </c>
      <c r="P36" s="22"/>
    </row>
    <row r="37" spans="1:16" ht="14.25">
      <c r="A37" s="24">
        <v>1994</v>
      </c>
      <c r="B37" s="25">
        <v>61.903</v>
      </c>
      <c r="C37" s="26">
        <v>4.176</v>
      </c>
      <c r="D37" s="26">
        <v>1.399</v>
      </c>
      <c r="E37" s="26">
        <v>0</v>
      </c>
      <c r="F37" s="26">
        <v>0.641</v>
      </c>
      <c r="G37" s="26" t="s">
        <v>42</v>
      </c>
      <c r="H37" s="27" t="s">
        <v>42</v>
      </c>
      <c r="I37" s="28">
        <v>62.544</v>
      </c>
      <c r="J37" s="29">
        <v>4.176</v>
      </c>
      <c r="K37" s="29">
        <v>1.399</v>
      </c>
      <c r="L37" s="29">
        <v>68.119</v>
      </c>
      <c r="M37" s="30">
        <f t="shared" si="0"/>
        <v>91.81579295057179</v>
      </c>
      <c r="N37" s="30">
        <f t="shared" si="1"/>
        <v>6.130448186262276</v>
      </c>
      <c r="O37" s="31">
        <f t="shared" si="2"/>
        <v>2.0537588631659305</v>
      </c>
      <c r="P37" s="22"/>
    </row>
    <row r="38" spans="1:16" ht="14.25">
      <c r="A38" s="24">
        <v>1995</v>
      </c>
      <c r="B38" s="25">
        <v>61.903</v>
      </c>
      <c r="C38" s="26">
        <v>4.176</v>
      </c>
      <c r="D38" s="26">
        <v>1.399</v>
      </c>
      <c r="E38" s="26">
        <v>0</v>
      </c>
      <c r="F38" s="26">
        <v>0.641</v>
      </c>
      <c r="G38" s="26" t="s">
        <v>42</v>
      </c>
      <c r="H38" s="27" t="s">
        <v>42</v>
      </c>
      <c r="I38" s="28">
        <v>62.544</v>
      </c>
      <c r="J38" s="29">
        <v>4.176</v>
      </c>
      <c r="K38" s="29">
        <v>1.399</v>
      </c>
      <c r="L38" s="29">
        <v>68.119</v>
      </c>
      <c r="M38" s="30">
        <f t="shared" si="0"/>
        <v>91.81579295057179</v>
      </c>
      <c r="N38" s="30">
        <f t="shared" si="1"/>
        <v>6.130448186262276</v>
      </c>
      <c r="O38" s="31">
        <f t="shared" si="2"/>
        <v>2.0537588631659305</v>
      </c>
      <c r="P38" s="22"/>
    </row>
    <row r="39" spans="1:16" ht="14.25">
      <c r="A39" s="24">
        <v>1996</v>
      </c>
      <c r="B39" s="25">
        <v>61.903</v>
      </c>
      <c r="C39" s="26">
        <v>4.176</v>
      </c>
      <c r="D39" s="26">
        <v>1.399</v>
      </c>
      <c r="E39" s="26">
        <v>0</v>
      </c>
      <c r="F39" s="26">
        <v>0.641</v>
      </c>
      <c r="G39" s="26" t="s">
        <v>42</v>
      </c>
      <c r="H39" s="27" t="s">
        <v>42</v>
      </c>
      <c r="I39" s="28">
        <v>62.544</v>
      </c>
      <c r="J39" s="29">
        <v>4.176</v>
      </c>
      <c r="K39" s="29">
        <v>1.399</v>
      </c>
      <c r="L39" s="29">
        <v>68.119</v>
      </c>
      <c r="M39" s="30">
        <f t="shared" si="0"/>
        <v>91.81579295057179</v>
      </c>
      <c r="N39" s="30">
        <f t="shared" si="1"/>
        <v>6.130448186262276</v>
      </c>
      <c r="O39" s="31">
        <f t="shared" si="2"/>
        <v>2.0537588631659305</v>
      </c>
      <c r="P39" s="22"/>
    </row>
    <row r="40" spans="1:16" ht="14.25">
      <c r="A40" s="24">
        <v>1997</v>
      </c>
      <c r="B40" s="25">
        <v>61.903</v>
      </c>
      <c r="C40" s="26">
        <v>4.176</v>
      </c>
      <c r="D40" s="26">
        <v>1.399</v>
      </c>
      <c r="E40" s="26">
        <v>0</v>
      </c>
      <c r="F40" s="26">
        <v>0.641</v>
      </c>
      <c r="G40" s="26" t="s">
        <v>42</v>
      </c>
      <c r="H40" s="27" t="s">
        <v>42</v>
      </c>
      <c r="I40" s="28">
        <v>62.544</v>
      </c>
      <c r="J40" s="29">
        <v>4.176</v>
      </c>
      <c r="K40" s="29">
        <v>1.399</v>
      </c>
      <c r="L40" s="29">
        <v>68.119</v>
      </c>
      <c r="M40" s="30">
        <f t="shared" si="0"/>
        <v>91.81579295057179</v>
      </c>
      <c r="N40" s="30">
        <f t="shared" si="1"/>
        <v>6.130448186262276</v>
      </c>
      <c r="O40" s="31">
        <f t="shared" si="2"/>
        <v>2.0537588631659305</v>
      </c>
      <c r="P40" s="22"/>
    </row>
    <row r="41" spans="1:16" ht="14.25">
      <c r="A41" s="24">
        <v>1998</v>
      </c>
      <c r="B41" s="25">
        <v>61.903</v>
      </c>
      <c r="C41" s="26">
        <v>4.176</v>
      </c>
      <c r="D41" s="26">
        <v>1.399</v>
      </c>
      <c r="E41" s="26">
        <v>0</v>
      </c>
      <c r="F41" s="26">
        <v>0.641</v>
      </c>
      <c r="G41" s="26" t="s">
        <v>42</v>
      </c>
      <c r="H41" s="27" t="s">
        <v>42</v>
      </c>
      <c r="I41" s="28">
        <v>62.544</v>
      </c>
      <c r="J41" s="29">
        <v>4.176</v>
      </c>
      <c r="K41" s="29">
        <v>1.399</v>
      </c>
      <c r="L41" s="29">
        <v>68.119</v>
      </c>
      <c r="M41" s="30">
        <f t="shared" si="0"/>
        <v>91.81579295057179</v>
      </c>
      <c r="N41" s="30">
        <f t="shared" si="1"/>
        <v>6.130448186262276</v>
      </c>
      <c r="O41" s="31">
        <f t="shared" si="2"/>
        <v>2.0537588631659305</v>
      </c>
      <c r="P41" s="22"/>
    </row>
    <row r="42" spans="1:16" ht="14.25">
      <c r="A42" s="24">
        <v>1999</v>
      </c>
      <c r="B42" s="25">
        <v>61.903</v>
      </c>
      <c r="C42" s="26">
        <v>4.176</v>
      </c>
      <c r="D42" s="26">
        <v>1.399</v>
      </c>
      <c r="E42" s="26">
        <v>0</v>
      </c>
      <c r="F42" s="26">
        <v>0.641</v>
      </c>
      <c r="G42" s="26" t="s">
        <v>42</v>
      </c>
      <c r="H42" s="27" t="s">
        <v>42</v>
      </c>
      <c r="I42" s="28">
        <v>62.544</v>
      </c>
      <c r="J42" s="29">
        <v>4.176</v>
      </c>
      <c r="K42" s="29">
        <v>1.399</v>
      </c>
      <c r="L42" s="29">
        <v>68.119</v>
      </c>
      <c r="M42" s="30">
        <f t="shared" si="0"/>
        <v>91.81579295057179</v>
      </c>
      <c r="N42" s="30">
        <f t="shared" si="1"/>
        <v>6.130448186262276</v>
      </c>
      <c r="O42" s="31">
        <f t="shared" si="2"/>
        <v>2.0537588631659305</v>
      </c>
      <c r="P42" s="22"/>
    </row>
    <row r="43" spans="1:16" ht="14.25">
      <c r="A43" s="24">
        <v>2000</v>
      </c>
      <c r="B43" s="25">
        <v>61.903</v>
      </c>
      <c r="C43" s="26">
        <v>4.176</v>
      </c>
      <c r="D43" s="26">
        <v>1.399</v>
      </c>
      <c r="E43" s="26">
        <v>0</v>
      </c>
      <c r="F43" s="26">
        <v>0.641</v>
      </c>
      <c r="G43" s="26" t="s">
        <v>42</v>
      </c>
      <c r="H43" s="27" t="s">
        <v>42</v>
      </c>
      <c r="I43" s="28">
        <v>62.544</v>
      </c>
      <c r="J43" s="29">
        <v>4.176</v>
      </c>
      <c r="K43" s="29">
        <v>1.399</v>
      </c>
      <c r="L43" s="29">
        <v>68.119</v>
      </c>
      <c r="M43" s="30">
        <f t="shared" si="0"/>
        <v>91.81579295057179</v>
      </c>
      <c r="N43" s="30">
        <f t="shared" si="1"/>
        <v>6.130448186262276</v>
      </c>
      <c r="O43" s="31">
        <f t="shared" si="2"/>
        <v>2.0537588631659305</v>
      </c>
      <c r="P43" s="22"/>
    </row>
    <row r="44" spans="1:16" ht="14.25">
      <c r="A44" s="24">
        <v>2001</v>
      </c>
      <c r="B44" s="25">
        <v>62.853</v>
      </c>
      <c r="C44" s="26">
        <v>4.999</v>
      </c>
      <c r="D44" s="26">
        <v>1.399</v>
      </c>
      <c r="E44" s="26">
        <v>0</v>
      </c>
      <c r="F44" s="26">
        <v>0.641</v>
      </c>
      <c r="G44" s="26" t="s">
        <v>43</v>
      </c>
      <c r="H44" s="27" t="s">
        <v>43</v>
      </c>
      <c r="I44" s="28">
        <v>63.494</v>
      </c>
      <c r="J44" s="29">
        <v>4.999</v>
      </c>
      <c r="K44" s="29">
        <v>1.399</v>
      </c>
      <c r="L44" s="29">
        <v>69.892</v>
      </c>
      <c r="M44" s="30">
        <f t="shared" si="0"/>
        <v>90.84587649516396</v>
      </c>
      <c r="N44" s="30">
        <f t="shared" si="1"/>
        <v>7.152463801293424</v>
      </c>
      <c r="O44" s="31">
        <f t="shared" si="2"/>
        <v>2.0016597035426087</v>
      </c>
      <c r="P44" s="22"/>
    </row>
    <row r="45" spans="1:16" ht="14.25">
      <c r="A45" s="24">
        <v>2002</v>
      </c>
      <c r="B45" s="25">
        <v>75.424</v>
      </c>
      <c r="C45" s="26">
        <v>5.999</v>
      </c>
      <c r="D45" s="26">
        <v>1.679</v>
      </c>
      <c r="E45" s="26">
        <v>0</v>
      </c>
      <c r="F45" s="26">
        <v>0.769</v>
      </c>
      <c r="G45" s="26" t="s">
        <v>42</v>
      </c>
      <c r="H45" s="27" t="s">
        <v>42</v>
      </c>
      <c r="I45" s="28">
        <v>76.198</v>
      </c>
      <c r="J45" s="29">
        <v>5.999</v>
      </c>
      <c r="K45" s="29">
        <v>1.679</v>
      </c>
      <c r="L45" s="29">
        <v>83.871</v>
      </c>
      <c r="M45" s="30">
        <f t="shared" si="0"/>
        <v>90.85142659560516</v>
      </c>
      <c r="N45" s="30">
        <f t="shared" si="1"/>
        <v>7.1526510951341935</v>
      </c>
      <c r="O45" s="31">
        <f t="shared" si="2"/>
        <v>2.0018838454292904</v>
      </c>
      <c r="P45" s="22"/>
    </row>
    <row r="46" spans="1:16" ht="14.25">
      <c r="A46" s="24">
        <v>2003</v>
      </c>
      <c r="B46" s="25">
        <v>120.678</v>
      </c>
      <c r="C46" s="26">
        <v>9.598</v>
      </c>
      <c r="D46" s="26">
        <v>2.686</v>
      </c>
      <c r="E46" s="26">
        <v>0</v>
      </c>
      <c r="F46" s="26">
        <v>1.2304000000000002</v>
      </c>
      <c r="G46" s="26" t="s">
        <v>42</v>
      </c>
      <c r="H46" s="27" t="s">
        <v>42</v>
      </c>
      <c r="I46" s="28">
        <v>121.909</v>
      </c>
      <c r="J46" s="29">
        <v>9.5984</v>
      </c>
      <c r="K46" s="29">
        <v>1.679</v>
      </c>
      <c r="L46" s="29">
        <v>133.1862</v>
      </c>
      <c r="M46" s="30">
        <f t="shared" si="0"/>
        <v>91.53275639668374</v>
      </c>
      <c r="N46" s="30">
        <f t="shared" si="1"/>
        <v>7.206752651550985</v>
      </c>
      <c r="O46" s="31">
        <f t="shared" si="2"/>
        <v>1.2606411174731316</v>
      </c>
      <c r="P46" s="22"/>
    </row>
    <row r="47" spans="1:15" ht="14.25">
      <c r="A47" s="24">
        <v>2004</v>
      </c>
      <c r="B47" s="25">
        <v>144.81408</v>
      </c>
      <c r="C47" s="26">
        <v>11.51808</v>
      </c>
      <c r="D47" s="26">
        <v>3.22368</v>
      </c>
      <c r="E47" s="26">
        <v>0</v>
      </c>
      <c r="F47" s="26">
        <v>1.47648</v>
      </c>
      <c r="G47" s="26" t="s">
        <v>42</v>
      </c>
      <c r="H47" s="27" t="s">
        <v>42</v>
      </c>
      <c r="I47" s="28">
        <v>146.2906</v>
      </c>
      <c r="J47" s="29">
        <v>11.5181</v>
      </c>
      <c r="K47" s="29">
        <v>2.0148</v>
      </c>
      <c r="L47" s="29">
        <v>159.8234</v>
      </c>
      <c r="M47" s="30">
        <f t="shared" si="0"/>
        <v>91.53265416703688</v>
      </c>
      <c r="N47" s="30">
        <f t="shared" si="1"/>
        <v>7.20676696904208</v>
      </c>
      <c r="O47" s="31">
        <f t="shared" si="2"/>
        <v>1.2606414329816538</v>
      </c>
    </row>
    <row r="48" spans="1:15" ht="14.25">
      <c r="A48" s="24">
        <v>2005</v>
      </c>
      <c r="B48" s="25">
        <v>188.2583</v>
      </c>
      <c r="C48" s="26">
        <v>14.9735</v>
      </c>
      <c r="D48" s="26">
        <v>4.1908</v>
      </c>
      <c r="E48" s="26">
        <v>0</v>
      </c>
      <c r="F48" s="26">
        <v>1.9194</v>
      </c>
      <c r="G48" s="26" t="s">
        <v>42</v>
      </c>
      <c r="H48" s="27" t="s">
        <v>42</v>
      </c>
      <c r="I48" s="28">
        <v>190.17770000000002</v>
      </c>
      <c r="J48" s="29">
        <v>14.9735</v>
      </c>
      <c r="K48" s="29">
        <v>2.6191999999999998</v>
      </c>
      <c r="L48" s="29">
        <v>207.7705</v>
      </c>
      <c r="M48" s="30">
        <f t="shared" si="0"/>
        <v>91.53258041926068</v>
      </c>
      <c r="N48" s="30">
        <f t="shared" si="1"/>
        <v>7.206749755138482</v>
      </c>
      <c r="O48" s="31">
        <f t="shared" si="2"/>
        <v>1.2606216955727592</v>
      </c>
    </row>
    <row r="49" spans="1:15" ht="14.25">
      <c r="A49" s="24">
        <v>2006</v>
      </c>
      <c r="B49" s="25">
        <v>301.2132864</v>
      </c>
      <c r="C49" s="26">
        <v>23.957606400000003</v>
      </c>
      <c r="D49" s="26">
        <v>6.705254399999999</v>
      </c>
      <c r="E49" s="26">
        <v>0</v>
      </c>
      <c r="F49" s="26">
        <v>3.07108</v>
      </c>
      <c r="G49" s="26" t="s">
        <v>42</v>
      </c>
      <c r="H49" s="26" t="s">
        <v>42</v>
      </c>
      <c r="I49" s="29">
        <v>304.28436480000005</v>
      </c>
      <c r="J49" s="29">
        <v>23.957606400000003</v>
      </c>
      <c r="K49" s="29">
        <v>4.190784000000001</v>
      </c>
      <c r="L49" s="29">
        <v>332.43275520000003</v>
      </c>
      <c r="M49" s="30">
        <f>(I49/L49)*100</f>
        <v>91.53260623097589</v>
      </c>
      <c r="N49" s="30">
        <f>(J49/L49)*100</f>
        <v>7.206752651550986</v>
      </c>
      <c r="O49" s="31">
        <f>(K49/L49)*100</f>
        <v>1.2606411174731318</v>
      </c>
    </row>
    <row r="50" spans="1:15" ht="14.25">
      <c r="A50" s="24">
        <v>2007</v>
      </c>
      <c r="B50" s="26">
        <v>331.33459999999997</v>
      </c>
      <c r="C50" s="26">
        <v>26.3533</v>
      </c>
      <c r="D50" s="26">
        <v>7.3758</v>
      </c>
      <c r="E50" s="26">
        <v>0</v>
      </c>
      <c r="F50" s="26">
        <v>3.3781999999999996</v>
      </c>
      <c r="G50" s="26">
        <v>0</v>
      </c>
      <c r="H50" s="26">
        <v>0</v>
      </c>
      <c r="I50" s="29">
        <v>334.7128</v>
      </c>
      <c r="J50" s="29">
        <v>26.3533</v>
      </c>
      <c r="K50" s="29">
        <v>4.6099</v>
      </c>
      <c r="L50" s="29">
        <v>365.676</v>
      </c>
      <c r="M50" s="30">
        <f>(I50/L50)*100</f>
        <v>91.53261357048316</v>
      </c>
      <c r="N50" s="30">
        <f>(J50/L50)*100</f>
        <v>7.206734923812337</v>
      </c>
      <c r="O50" s="31">
        <f>(K50/L50)*100</f>
        <v>1.2606515057045034</v>
      </c>
    </row>
    <row r="51" spans="1:15" ht="14.25">
      <c r="A51" s="24">
        <v>2008</v>
      </c>
      <c r="B51" s="26">
        <v>271.69437199999993</v>
      </c>
      <c r="C51" s="26">
        <v>23.71797</v>
      </c>
      <c r="D51" s="26">
        <v>7.007009999999999</v>
      </c>
      <c r="E51" s="26">
        <v>0</v>
      </c>
      <c r="F51" s="26">
        <v>3.074162</v>
      </c>
      <c r="G51" s="26">
        <v>0</v>
      </c>
      <c r="H51" s="26">
        <v>0</v>
      </c>
      <c r="I51" s="29">
        <v>274.76853399999993</v>
      </c>
      <c r="J51" s="29">
        <v>23.71797</v>
      </c>
      <c r="K51" s="29">
        <v>7.007009999999999</v>
      </c>
      <c r="L51" s="29">
        <v>305.4935139999999</v>
      </c>
      <c r="M51" s="30">
        <v>89.94250987600346</v>
      </c>
      <c r="N51" s="30">
        <v>7.763821133040491</v>
      </c>
      <c r="O51" s="31">
        <v>2.293668990956057</v>
      </c>
    </row>
    <row r="52" spans="1:15" ht="15" thickBot="1">
      <c r="A52" s="32">
        <v>2009</v>
      </c>
      <c r="B52" s="33">
        <v>301.4140861333333</v>
      </c>
      <c r="C52" s="33">
        <v>24.676292133333334</v>
      </c>
      <c r="D52" s="33">
        <v>7.0293548</v>
      </c>
      <c r="E52" s="33">
        <v>0</v>
      </c>
      <c r="F52" s="33">
        <v>3.1744806666666663</v>
      </c>
      <c r="G52" s="33">
        <v>0</v>
      </c>
      <c r="H52" s="33">
        <v>0</v>
      </c>
      <c r="I52" s="34">
        <v>304.58856626666665</v>
      </c>
      <c r="J52" s="34">
        <v>24.676292133333334</v>
      </c>
      <c r="K52" s="34">
        <v>5.269231333333333</v>
      </c>
      <c r="L52" s="34">
        <v>334.5340897333333</v>
      </c>
      <c r="M52" s="35">
        <v>91.04858835446723</v>
      </c>
      <c r="N52" s="35">
        <v>7.376316163474852</v>
      </c>
      <c r="O52" s="36">
        <v>1.5750954820579237</v>
      </c>
    </row>
    <row r="53" spans="1:15" s="41" customFormat="1" ht="12.75">
      <c r="A53" s="37" t="s">
        <v>44</v>
      </c>
      <c r="B53" s="38"/>
      <c r="C53" s="38"/>
      <c r="D53" s="38"/>
      <c r="E53" s="38"/>
      <c r="F53" s="38"/>
      <c r="G53" s="38"/>
      <c r="H53" s="38"/>
      <c r="I53" s="39"/>
      <c r="J53" s="39"/>
      <c r="K53" s="39"/>
      <c r="L53" s="40"/>
      <c r="M53" s="40"/>
      <c r="N53" s="40"/>
      <c r="O53" s="37"/>
    </row>
    <row r="54" s="41" customFormat="1" ht="12.75">
      <c r="A54" s="41" t="s">
        <v>45</v>
      </c>
    </row>
    <row r="55" s="41" customFormat="1" ht="12.75">
      <c r="A55" s="41" t="s">
        <v>46</v>
      </c>
    </row>
    <row r="56" s="41" customFormat="1" ht="12.75">
      <c r="A56" s="41" t="s">
        <v>47</v>
      </c>
    </row>
    <row r="57" s="41" customFormat="1" ht="12.75">
      <c r="A57" s="41" t="s">
        <v>48</v>
      </c>
    </row>
    <row r="58" s="41" customFormat="1" ht="12.75">
      <c r="A58" s="41" t="s">
        <v>49</v>
      </c>
    </row>
    <row r="59" s="41" customFormat="1" ht="12.75">
      <c r="A59" s="41" t="s">
        <v>50</v>
      </c>
    </row>
    <row r="60" s="41" customFormat="1" ht="12.75">
      <c r="A60" s="41" t="s">
        <v>51</v>
      </c>
    </row>
    <row r="61" s="41" customFormat="1" ht="12.75">
      <c r="A61" s="41" t="s">
        <v>52</v>
      </c>
    </row>
    <row r="62" spans="2:15" ht="14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</sheetData>
  <sheetProtection/>
  <mergeCells count="16">
    <mergeCell ref="A2:H2"/>
    <mergeCell ref="I2:O2"/>
    <mergeCell ref="A3:H3"/>
    <mergeCell ref="I3:O3"/>
    <mergeCell ref="A4:H4"/>
    <mergeCell ref="I4:O4"/>
    <mergeCell ref="C8:D8"/>
    <mergeCell ref="G8:H8"/>
    <mergeCell ref="J8:K8"/>
    <mergeCell ref="I5:O5"/>
    <mergeCell ref="A6:H6"/>
    <mergeCell ref="I6:O6"/>
    <mergeCell ref="B7:D7"/>
    <mergeCell ref="F7:H7"/>
    <mergeCell ref="I7:K7"/>
    <mergeCell ref="M7:O7"/>
  </mergeCells>
  <printOptions horizontalCentered="1"/>
  <pageMargins left="0" right="0" top="0" bottom="0" header="0" footer="0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2010-07-18T21:10:53Z</dcterms:created>
  <dcterms:modified xsi:type="dcterms:W3CDTF">2010-08-27T14:28:52Z</dcterms:modified>
  <cp:category/>
  <cp:version/>
  <cp:contentType/>
  <cp:contentStatus/>
</cp:coreProperties>
</file>